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D27" i="2"/>
  <c r="F6" i="2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5" i="2"/>
</calcChain>
</file>

<file path=xl/sharedStrings.xml><?xml version="1.0" encoding="utf-8"?>
<sst xmlns="http://schemas.openxmlformats.org/spreadsheetml/2006/main" count="81" uniqueCount="49">
  <si>
    <t>สถานีตำรวจภูธรเมืองอุดรธานี</t>
  </si>
  <si>
    <t>ที่</t>
  </si>
  <si>
    <t>ปรับปรุงที่พักสายตรวจงานป้องกันปราบปราม (สายตรวจ 191)</t>
  </si>
  <si>
    <t>จัดจ้างโดยวิธีเฉพาะเจาะจง</t>
  </si>
  <si>
    <t>การบังคับใช้กฎหมายและการให้บริการประชาชน</t>
  </si>
  <si>
    <t>OT</t>
  </si>
  <si>
    <t>ค่าตอบแทน ชมส.</t>
  </si>
  <si>
    <t>เบี้ยเลี้ยงการประชุม</t>
  </si>
  <si>
    <t>ค่าตอบแทนพยาน</t>
  </si>
  <si>
    <t>ค่าคุ้มครองพยาน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</si>
  <si>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</si>
  <si>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</si>
  <si>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</si>
  <si>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ค่าเบี้ยเลี้ยงที่พัก พาหนะ</t>
  </si>
  <si>
    <t>ค่าซ่อมแซมยานพาหนะ</t>
  </si>
  <si>
    <t>ค่าจ้างเหมาบริการ,ทำความสะอาด</t>
  </si>
  <si>
    <t>ค่าใช้จ่ายส่งหมายเรียกพยาน</t>
  </si>
  <si>
    <t>น้ำมันเชื้อเพลิงรถยนต์</t>
  </si>
  <si>
    <t>น้ำมันเชื้อเพลิงรถจักรยานยนต์</t>
  </si>
  <si>
    <t>ค่าวัสดุสำนักงาน</t>
  </si>
  <si>
    <t>ค่าวัสดุจราจร</t>
  </si>
  <si>
    <t>ค่าอาหารผู้ต้องหา</t>
  </si>
  <si>
    <t>ค่าตอบแทน ใช้สอย และวัสดุ</t>
  </si>
  <si>
    <t>ค่าสาธารณูปโภค</t>
  </si>
  <si>
    <t>เพิ่มประสิทธิภาพงาน ป.และปฏิรูปงานสอบสวน</t>
  </si>
  <si>
    <t>สอบสวน</t>
  </si>
  <si>
    <t>ป้องกันปราบปรามและสืบสวน</t>
  </si>
  <si>
    <t>ผลการดำเนินงาน</t>
  </si>
  <si>
    <t>ชื่อโครงการ/กิจกรรม</t>
  </si>
  <si>
    <t>งบประมาณที่ได้รับ</t>
  </si>
  <si>
    <t>คิดเป็นร้อยละ</t>
  </si>
  <si>
    <t>ผลการเบิกจ่าย</t>
  </si>
  <si>
    <t>ไม่มี</t>
  </si>
  <si>
    <t>ปัญหา/อุปสรรค แนวทางการแก้ไข</t>
  </si>
  <si>
    <t>อยู่ระหว่างดำเนินกอ่สร้าง</t>
  </si>
  <si>
    <t>สายงาน ป. เร่งรัดการเบิกจ่าย</t>
  </si>
  <si>
    <t>สายงานสอบสวน เร่งรัดการเบิกจ่าย</t>
  </si>
  <si>
    <t>สายงานป้องกันปราบปรามเร่งรัดการเบิกจ่าย</t>
  </si>
  <si>
    <t>สายงานอำนวยการเร่งรัดการเบิกจ่าย</t>
  </si>
  <si>
    <t>ไม่มี เนื่องจากปัจจัยหลักคือจำนวนผู้ต้องหา</t>
  </si>
  <si>
    <t>สายงานสอบสวนเร่งรัดการเบิกจ่าย</t>
  </si>
  <si>
    <t>สายงานป้องกันราบปรามและสืบสวนเร่งรัดการเบิกจ่าย</t>
  </si>
  <si>
    <t xml:space="preserve"> ข้อมูล ณ 31 มี.ค.68</t>
  </si>
  <si>
    <t>รวม</t>
  </si>
  <si>
    <t xml:space="preserve">          (อำนาจ  มูลเมืองแสน)</t>
  </si>
  <si>
    <t xml:space="preserve">   ตรวจแล้วถูกต้อง</t>
  </si>
  <si>
    <t>รายงานผลการใช้จ่ายงบประจำปีงบประมาณ พ.ศ.2568 ไตรมาสที่ 1-2</t>
  </si>
  <si>
    <t xml:space="preserve">             พ.ต.ต.</t>
  </si>
  <si>
    <t xml:space="preserve">        สว.อก.สภ.เมืองอุดรธานี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</si>
</sst>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0"/>
      <name val="Angsana New"/>
      <family val="1"/>
    </font>
    <font>
      <b/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7" fillId="0" borderId="0" xfId="0" applyFont="1"/>
    <xf numFmtId="43" fontId="6" fillId="2" borderId="1" xfId="0" applyNumberFormat="1" applyFont="1" applyFill="1" applyBorder="1"/>
    <xf numFmtId="10" fontId="6" fillId="2" borderId="1" xfId="0" applyNumberFormat="1" applyFont="1" applyFill="1" applyBorder="1"/>
    <xf numFmtId="0" fontId="6" fillId="0" borderId="0" xfId="0" applyFont="1" applyFill="1" applyBorder="1" applyAlignment="1">
      <alignment horizontal="center"/>
    </xf>
    <xf numFmtId="43" fontId="6" fillId="0" borderId="0" xfId="0" applyNumberFormat="1" applyFont="1" applyFill="1" applyBorder="1"/>
    <xf numFmtId="1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29</xdr:row>
      <xdr:rowOff>104775</xdr:rowOff>
    </xdr:from>
    <xdr:to>
      <xdr:col>6</xdr:col>
      <xdr:colOff>22250</xdr:colOff>
      <xdr:row>31</xdr:row>
      <xdr:rowOff>7242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15316200"/>
          <a:ext cx="2727350" cy="35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4" workbookViewId="0">
      <selection activeCell="D7" sqref="D7"/>
    </sheetView>
  </sheetViews>
  <sheetFormatPr defaultRowHeight="14.25" x14ac:dyDescent="0.2"/>
  <cols>
    <col min="1" max="1" width="8.125" customWidth="1"/>
    <col min="2" max="2" width="27.5" customWidth="1"/>
    <col min="3" max="3" width="22.125" customWidth="1"/>
    <col min="4" max="4" width="15.875" customWidth="1"/>
    <col min="5" max="5" width="14.75" customWidth="1"/>
    <col min="6" max="6" width="12.625" customWidth="1"/>
    <col min="7" max="7" width="28.125" customWidth="1"/>
  </cols>
  <sheetData>
    <row r="1" spans="1:7" ht="23.25" x14ac:dyDescent="0.5">
      <c r="A1" s="9" t="s">
        <v>46</v>
      </c>
      <c r="B1" s="9"/>
      <c r="C1" s="9"/>
      <c r="D1" s="9"/>
      <c r="E1" s="9"/>
      <c r="F1" s="9"/>
      <c r="G1" s="9"/>
    </row>
    <row r="2" spans="1:7" ht="23.25" x14ac:dyDescent="0.5">
      <c r="A2" s="9" t="s">
        <v>0</v>
      </c>
      <c r="B2" s="9"/>
      <c r="C2" s="9"/>
      <c r="D2" s="9"/>
      <c r="E2" s="9"/>
      <c r="F2" s="9"/>
      <c r="G2" s="9"/>
    </row>
    <row r="3" spans="1:7" ht="23.25" x14ac:dyDescent="0.5">
      <c r="A3" s="10" t="s">
        <v>42</v>
      </c>
      <c r="B3" s="10"/>
      <c r="C3" s="10"/>
      <c r="D3" s="10"/>
      <c r="E3" s="10"/>
      <c r="F3" s="10"/>
      <c r="G3" s="10"/>
    </row>
    <row r="4" spans="1:7" ht="51" customHeight="1" x14ac:dyDescent="0.2">
      <c r="A4" s="15" t="s">
        <v>1</v>
      </c>
      <c r="B4" s="15" t="s">
        <v>28</v>
      </c>
      <c r="C4" s="15" t="s">
        <v>27</v>
      </c>
      <c r="D4" s="15" t="s">
        <v>29</v>
      </c>
      <c r="E4" s="15" t="s">
        <v>31</v>
      </c>
      <c r="F4" s="15" t="s">
        <v>30</v>
      </c>
      <c r="G4" s="15" t="s">
        <v>33</v>
      </c>
    </row>
    <row r="5" spans="1:7" ht="54" customHeight="1" x14ac:dyDescent="0.2">
      <c r="A5" s="2">
        <v>1</v>
      </c>
      <c r="B5" s="3" t="s">
        <v>2</v>
      </c>
      <c r="C5" s="3" t="s">
        <v>3</v>
      </c>
      <c r="D5" s="4">
        <v>497500</v>
      </c>
      <c r="E5" s="4">
        <v>0</v>
      </c>
      <c r="F5" s="4">
        <f>E5*100/D5</f>
        <v>0</v>
      </c>
      <c r="G5" s="4" t="s">
        <v>34</v>
      </c>
    </row>
    <row r="6" spans="1:7" ht="46.5" x14ac:dyDescent="0.2">
      <c r="A6" s="2">
        <v>2</v>
      </c>
      <c r="B6" s="3" t="s">
        <v>4</v>
      </c>
      <c r="C6" s="3" t="s">
        <v>5</v>
      </c>
      <c r="D6" s="4">
        <v>4442000</v>
      </c>
      <c r="E6" s="4">
        <v>1787000</v>
      </c>
      <c r="F6" s="4">
        <f>E6*100/D6</f>
        <v>40.229626294461951</v>
      </c>
      <c r="G6" s="4" t="s">
        <v>32</v>
      </c>
    </row>
    <row r="7" spans="1:7" ht="46.5" x14ac:dyDescent="0.2">
      <c r="A7" s="2">
        <v>3</v>
      </c>
      <c r="B7" s="3" t="s">
        <v>4</v>
      </c>
      <c r="C7" s="3" t="s">
        <v>6</v>
      </c>
      <c r="D7" s="4">
        <v>34000</v>
      </c>
      <c r="E7" s="4">
        <v>17000</v>
      </c>
      <c r="F7" s="4">
        <f t="shared" ref="F7:F12" si="0">E7*100/D7</f>
        <v>50</v>
      </c>
      <c r="G7" s="4" t="s">
        <v>32</v>
      </c>
    </row>
    <row r="8" spans="1:7" ht="46.5" x14ac:dyDescent="0.2">
      <c r="A8" s="2">
        <v>4</v>
      </c>
      <c r="B8" s="3" t="s">
        <v>4</v>
      </c>
      <c r="C8" s="3" t="s">
        <v>7</v>
      </c>
      <c r="D8" s="4">
        <v>15000</v>
      </c>
      <c r="E8" s="4">
        <v>0</v>
      </c>
      <c r="F8" s="4">
        <f t="shared" si="0"/>
        <v>0</v>
      </c>
      <c r="G8" s="4" t="s">
        <v>35</v>
      </c>
    </row>
    <row r="9" spans="1:7" ht="46.5" x14ac:dyDescent="0.2">
      <c r="A9" s="2">
        <v>5</v>
      </c>
      <c r="B9" s="3" t="s">
        <v>4</v>
      </c>
      <c r="C9" s="3" t="s">
        <v>8</v>
      </c>
      <c r="D9" s="4">
        <v>212700</v>
      </c>
      <c r="E9" s="4">
        <v>2400</v>
      </c>
      <c r="F9" s="4">
        <f t="shared" si="0"/>
        <v>1.1283497884344147</v>
      </c>
      <c r="G9" s="4" t="s">
        <v>36</v>
      </c>
    </row>
    <row r="10" spans="1:7" ht="46.5" x14ac:dyDescent="0.2">
      <c r="A10" s="2">
        <v>6</v>
      </c>
      <c r="B10" s="3" t="s">
        <v>4</v>
      </c>
      <c r="C10" s="3" t="s">
        <v>9</v>
      </c>
      <c r="D10" s="4">
        <v>1500</v>
      </c>
      <c r="E10" s="4">
        <v>0</v>
      </c>
      <c r="F10" s="4">
        <f t="shared" si="0"/>
        <v>0</v>
      </c>
      <c r="G10" s="4" t="s">
        <v>36</v>
      </c>
    </row>
    <row r="11" spans="1:7" ht="46.5" x14ac:dyDescent="0.2">
      <c r="A11" s="2">
        <v>7</v>
      </c>
      <c r="B11" s="3" t="s">
        <v>4</v>
      </c>
      <c r="C11" s="3" t="s">
        <v>10</v>
      </c>
      <c r="D11" s="4">
        <v>44300</v>
      </c>
      <c r="E11" s="4">
        <v>7000</v>
      </c>
      <c r="F11" s="4">
        <f t="shared" si="0"/>
        <v>15.801354401805868</v>
      </c>
      <c r="G11" s="4" t="s">
        <v>36</v>
      </c>
    </row>
    <row r="12" spans="1:7" ht="46.5" x14ac:dyDescent="0.2">
      <c r="A12" s="2">
        <v>8</v>
      </c>
      <c r="B12" s="3" t="s">
        <v>4</v>
      </c>
      <c r="C12" s="3" t="s">
        <v>11</v>
      </c>
      <c r="D12" s="4">
        <v>268800</v>
      </c>
      <c r="E12" s="4">
        <v>266400</v>
      </c>
      <c r="F12" s="4">
        <f t="shared" si="0"/>
        <v>99.107142857142861</v>
      </c>
      <c r="G12" s="4" t="s">
        <v>32</v>
      </c>
    </row>
    <row r="13" spans="1:7" ht="46.5" x14ac:dyDescent="0.2">
      <c r="A13" s="2">
        <v>9</v>
      </c>
      <c r="B13" s="3" t="s">
        <v>4</v>
      </c>
      <c r="C13" s="3" t="s">
        <v>12</v>
      </c>
      <c r="D13" s="4">
        <v>8000</v>
      </c>
      <c r="E13" s="4">
        <v>0</v>
      </c>
      <c r="F13" s="4">
        <f t="shared" ref="F13:F20" si="1">E13*100/D13</f>
        <v>0</v>
      </c>
      <c r="G13" s="4" t="s">
        <v>37</v>
      </c>
    </row>
    <row r="14" spans="1:7" ht="46.5" x14ac:dyDescent="0.2">
      <c r="A14" s="2">
        <v>10</v>
      </c>
      <c r="B14" s="3" t="s">
        <v>4</v>
      </c>
      <c r="C14" s="3" t="s">
        <v>13</v>
      </c>
      <c r="D14" s="4">
        <v>343200</v>
      </c>
      <c r="E14" s="4">
        <v>163200</v>
      </c>
      <c r="F14" s="4">
        <f t="shared" si="1"/>
        <v>47.552447552447553</v>
      </c>
      <c r="G14" s="4" t="s">
        <v>32</v>
      </c>
    </row>
    <row r="15" spans="1:7" ht="46.5" x14ac:dyDescent="0.2">
      <c r="A15" s="2">
        <v>11</v>
      </c>
      <c r="B15" s="3" t="s">
        <v>4</v>
      </c>
      <c r="C15" s="3" t="s">
        <v>14</v>
      </c>
      <c r="D15" s="4">
        <v>105100</v>
      </c>
      <c r="E15" s="4">
        <v>50220</v>
      </c>
      <c r="F15" s="4">
        <f t="shared" si="1"/>
        <v>47.783063748810655</v>
      </c>
      <c r="G15" s="4" t="s">
        <v>32</v>
      </c>
    </row>
    <row r="16" spans="1:7" ht="43.5" customHeight="1" x14ac:dyDescent="0.2">
      <c r="A16" s="2">
        <v>12</v>
      </c>
      <c r="B16" s="3" t="s">
        <v>4</v>
      </c>
      <c r="C16" s="3" t="s">
        <v>15</v>
      </c>
      <c r="D16" s="4">
        <v>232800</v>
      </c>
      <c r="E16" s="4">
        <v>0</v>
      </c>
      <c r="F16" s="4">
        <f t="shared" si="1"/>
        <v>0</v>
      </c>
      <c r="G16" s="4" t="s">
        <v>38</v>
      </c>
    </row>
    <row r="17" spans="1:11" ht="46.5" x14ac:dyDescent="0.2">
      <c r="A17" s="2">
        <v>13</v>
      </c>
      <c r="B17" s="3" t="s">
        <v>4</v>
      </c>
      <c r="C17" s="3" t="s">
        <v>16</v>
      </c>
      <c r="D17" s="4">
        <v>11800</v>
      </c>
      <c r="E17" s="4">
        <v>5200</v>
      </c>
      <c r="F17" s="4">
        <f t="shared" si="1"/>
        <v>44.067796610169495</v>
      </c>
      <c r="G17" s="4" t="s">
        <v>32</v>
      </c>
    </row>
    <row r="18" spans="1:11" ht="46.5" x14ac:dyDescent="0.2">
      <c r="A18" s="2">
        <v>14</v>
      </c>
      <c r="B18" s="3" t="s">
        <v>4</v>
      </c>
      <c r="C18" s="3" t="s">
        <v>17</v>
      </c>
      <c r="D18" s="4">
        <v>2493500</v>
      </c>
      <c r="E18" s="4">
        <v>1824500</v>
      </c>
      <c r="F18" s="4">
        <f t="shared" si="1"/>
        <v>73.170242630840178</v>
      </c>
      <c r="G18" s="4" t="s">
        <v>32</v>
      </c>
    </row>
    <row r="19" spans="1:11" ht="46.5" x14ac:dyDescent="0.2">
      <c r="A19" s="2">
        <v>15</v>
      </c>
      <c r="B19" s="3" t="s">
        <v>4</v>
      </c>
      <c r="C19" s="3" t="s">
        <v>18</v>
      </c>
      <c r="D19" s="4">
        <v>4203300</v>
      </c>
      <c r="E19" s="4">
        <v>935500</v>
      </c>
      <c r="F19" s="4">
        <f t="shared" si="1"/>
        <v>22.256322413341898</v>
      </c>
      <c r="G19" s="4" t="s">
        <v>38</v>
      </c>
    </row>
    <row r="20" spans="1:11" ht="46.5" x14ac:dyDescent="0.2">
      <c r="A20" s="2">
        <v>16</v>
      </c>
      <c r="B20" s="3" t="s">
        <v>4</v>
      </c>
      <c r="C20" s="3" t="s">
        <v>19</v>
      </c>
      <c r="D20" s="4">
        <v>40700</v>
      </c>
      <c r="E20" s="4">
        <v>20400</v>
      </c>
      <c r="F20" s="4">
        <f t="shared" si="1"/>
        <v>50.122850122850124</v>
      </c>
      <c r="G20" s="4" t="s">
        <v>32</v>
      </c>
    </row>
    <row r="21" spans="1:11" ht="46.5" x14ac:dyDescent="0.2">
      <c r="A21" s="2">
        <v>17</v>
      </c>
      <c r="B21" s="3" t="s">
        <v>4</v>
      </c>
      <c r="C21" s="3" t="s">
        <v>20</v>
      </c>
      <c r="D21" s="4">
        <v>29100</v>
      </c>
      <c r="E21" s="4">
        <v>14600</v>
      </c>
      <c r="F21" s="4">
        <f t="shared" ref="F21:F26" si="2">E21*100/D21</f>
        <v>50.171821305841924</v>
      </c>
      <c r="G21" s="4" t="s">
        <v>32</v>
      </c>
    </row>
    <row r="22" spans="1:11" ht="46.5" x14ac:dyDescent="0.2">
      <c r="A22" s="2">
        <v>18</v>
      </c>
      <c r="B22" s="3" t="s">
        <v>4</v>
      </c>
      <c r="C22" s="3" t="s">
        <v>21</v>
      </c>
      <c r="D22" s="4">
        <v>235200</v>
      </c>
      <c r="E22" s="4">
        <v>76475</v>
      </c>
      <c r="F22" s="4">
        <f t="shared" si="2"/>
        <v>32.514880952380949</v>
      </c>
      <c r="G22" s="4" t="s">
        <v>39</v>
      </c>
    </row>
    <row r="23" spans="1:11" ht="46.5" x14ac:dyDescent="0.2">
      <c r="A23" s="2">
        <v>19</v>
      </c>
      <c r="B23" s="3" t="s">
        <v>4</v>
      </c>
      <c r="C23" s="3" t="s">
        <v>22</v>
      </c>
      <c r="D23" s="4">
        <v>12721000</v>
      </c>
      <c r="E23" s="4">
        <v>5169895</v>
      </c>
      <c r="F23" s="4">
        <f t="shared" si="2"/>
        <v>40.640633597987581</v>
      </c>
      <c r="G23" s="4" t="s">
        <v>32</v>
      </c>
    </row>
    <row r="24" spans="1:11" ht="46.5" x14ac:dyDescent="0.2">
      <c r="A24" s="2">
        <v>20</v>
      </c>
      <c r="B24" s="3" t="s">
        <v>4</v>
      </c>
      <c r="C24" s="3" t="s">
        <v>23</v>
      </c>
      <c r="D24" s="4">
        <v>299700</v>
      </c>
      <c r="E24" s="4">
        <v>184050.12</v>
      </c>
      <c r="F24" s="4">
        <f t="shared" si="2"/>
        <v>61.411451451451448</v>
      </c>
      <c r="G24" s="4" t="s">
        <v>32</v>
      </c>
    </row>
    <row r="25" spans="1:11" ht="46.5" x14ac:dyDescent="0.2">
      <c r="A25" s="2">
        <v>21</v>
      </c>
      <c r="B25" s="3" t="s">
        <v>24</v>
      </c>
      <c r="C25" s="3" t="s">
        <v>25</v>
      </c>
      <c r="D25" s="4">
        <v>389000</v>
      </c>
      <c r="E25" s="4">
        <v>0</v>
      </c>
      <c r="F25" s="4">
        <f t="shared" si="2"/>
        <v>0</v>
      </c>
      <c r="G25" s="4" t="s">
        <v>40</v>
      </c>
    </row>
    <row r="26" spans="1:11" ht="46.5" x14ac:dyDescent="0.2">
      <c r="A26" s="2">
        <v>22</v>
      </c>
      <c r="B26" s="3" t="s">
        <v>24</v>
      </c>
      <c r="C26" s="3" t="s">
        <v>26</v>
      </c>
      <c r="D26" s="4">
        <v>250300</v>
      </c>
      <c r="E26" s="4">
        <v>0</v>
      </c>
      <c r="F26" s="4">
        <f t="shared" si="2"/>
        <v>0</v>
      </c>
      <c r="G26" s="4" t="s">
        <v>41</v>
      </c>
    </row>
    <row r="27" spans="1:11" s="17" customFormat="1" ht="23.25" x14ac:dyDescent="0.5">
      <c r="A27" s="11" t="s">
        <v>43</v>
      </c>
      <c r="B27" s="12"/>
      <c r="C27" s="13"/>
      <c r="D27" s="18">
        <f>SUM(D5:D26)</f>
        <v>26878500</v>
      </c>
      <c r="E27" s="18">
        <f>SUM(E5:E26)</f>
        <v>10523840.119999999</v>
      </c>
      <c r="F27" s="19">
        <v>0.39150000000000001</v>
      </c>
      <c r="G27" s="16"/>
    </row>
    <row r="28" spans="1:11" s="24" customFormat="1" ht="12" customHeight="1" x14ac:dyDescent="0.5">
      <c r="A28" s="20"/>
      <c r="B28" s="20"/>
      <c r="C28" s="20"/>
      <c r="D28" s="21"/>
      <c r="E28" s="21"/>
      <c r="F28" s="22"/>
      <c r="G28" s="23"/>
    </row>
    <row r="29" spans="1:11" ht="22.5" customHeight="1" x14ac:dyDescent="0.5">
      <c r="A29" s="5"/>
      <c r="B29" s="1"/>
      <c r="C29" s="1"/>
      <c r="D29" s="9" t="s">
        <v>45</v>
      </c>
      <c r="E29" s="9"/>
      <c r="H29" s="1"/>
      <c r="I29" s="1"/>
      <c r="J29" s="1"/>
      <c r="K29" s="1"/>
    </row>
    <row r="30" spans="1:11" ht="16.5" customHeight="1" x14ac:dyDescent="0.5">
      <c r="A30" s="5"/>
      <c r="B30" s="1"/>
      <c r="C30" s="1"/>
      <c r="D30" s="1"/>
      <c r="E30" s="6"/>
      <c r="F30" s="7"/>
      <c r="G30" s="1"/>
      <c r="H30" s="1"/>
      <c r="I30" s="1"/>
      <c r="J30" s="1"/>
      <c r="K30" s="1"/>
    </row>
    <row r="31" spans="1:11" ht="19.5" customHeight="1" x14ac:dyDescent="0.5">
      <c r="A31" s="5"/>
      <c r="B31" s="1"/>
      <c r="C31" s="1"/>
      <c r="D31" s="8" t="s">
        <v>47</v>
      </c>
      <c r="E31" s="1"/>
      <c r="H31" s="1"/>
      <c r="I31" s="1"/>
      <c r="J31" s="1"/>
      <c r="K31" s="1"/>
    </row>
    <row r="32" spans="1:11" ht="23.25" x14ac:dyDescent="0.5">
      <c r="A32" s="5"/>
      <c r="B32" s="1"/>
      <c r="C32" s="1"/>
      <c r="D32" s="14" t="s">
        <v>44</v>
      </c>
      <c r="E32" s="14"/>
      <c r="H32" s="1"/>
      <c r="I32" s="1"/>
      <c r="J32" s="1"/>
      <c r="K32" s="1"/>
    </row>
    <row r="33" spans="1:11" ht="23.25" x14ac:dyDescent="0.5">
      <c r="A33" s="5"/>
      <c r="B33" s="1"/>
      <c r="C33" s="1"/>
      <c r="D33" s="14" t="s">
        <v>48</v>
      </c>
      <c r="E33" s="14"/>
      <c r="H33" s="1"/>
      <c r="I33" s="1"/>
      <c r="J33" s="1"/>
      <c r="K33" s="1"/>
    </row>
  </sheetData>
  <mergeCells count="7">
    <mergeCell ref="A27:C27"/>
    <mergeCell ref="D29:E29"/>
    <mergeCell ref="D32:E32"/>
    <mergeCell ref="D33:E33"/>
    <mergeCell ref="A1:G1"/>
    <mergeCell ref="A2:G2"/>
    <mergeCell ref="A3:G3"/>
  </mergeCells>
  <pageMargins left="0.39370078740157483" right="0.39370078740157483" top="0.39370078740157483" bottom="0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User</cp:lastModifiedBy>
  <cp:lastPrinted>2025-04-21T11:06:31Z</cp:lastPrinted>
  <dcterms:created xsi:type="dcterms:W3CDTF">2025-04-18T02:32:30Z</dcterms:created>
  <dcterms:modified xsi:type="dcterms:W3CDTF">2025-04-21T11:06:32Z</dcterms:modified>
</cp:coreProperties>
</file>